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ΕΝΤΥΠΑ ΠΡΟΣΦΟΡΩΝ\"/>
    </mc:Choice>
  </mc:AlternateContent>
  <bookViews>
    <workbookView xWindow="0" yWindow="0" windowWidth="23040" windowHeight="8805" tabRatio="970"/>
  </bookViews>
  <sheets>
    <sheet name="ΟΜΑΔΑ 7" sheetId="7" r:id="rId1"/>
    <sheet name="Φύλλο3" sheetId="17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7" l="1"/>
  <c r="G4" i="7" s="1"/>
  <c r="G5" i="7" l="1"/>
  <c r="G6" i="7" s="1"/>
  <c r="D22" i="17" l="1"/>
  <c r="C16" i="17" l="1"/>
  <c r="E16" i="17"/>
  <c r="E2" i="17"/>
</calcChain>
</file>

<file path=xl/sharedStrings.xml><?xml version="1.0" encoding="utf-8"?>
<sst xmlns="http://schemas.openxmlformats.org/spreadsheetml/2006/main" count="38" uniqueCount="37">
  <si>
    <t>Α/Α</t>
  </si>
  <si>
    <t>Μ/Μ</t>
  </si>
  <si>
    <t>ΣΥΝΟΛΙΚΗ ΠΟΣΟΤΗΤΑ</t>
  </si>
  <si>
    <t>ΤΙΜΗ ΜΟΝΑΔΑΣ</t>
  </si>
  <si>
    <t>ΣΥΝΟΛΟ</t>
  </si>
  <si>
    <t>Λίτρο</t>
  </si>
  <si>
    <t xml:space="preserve">ΚΑΘΑΡΟ ΠΟΣΟ </t>
  </si>
  <si>
    <t xml:space="preserve"> ΣΥΝΟΛΟ</t>
  </si>
  <si>
    <t xml:space="preserve">ΦΠΑ 24% </t>
  </si>
  <si>
    <t>ΑΝΑΛΥΤΙΚΗ ΠΕΡΙΓΡΑΦΗ ΕΙΔΟΥΣ</t>
  </si>
  <si>
    <t>Καθαριστικό απορρυπαντικό πλακιδίων και μαρμάρινων επιφανειών</t>
  </si>
  <si>
    <t>ΚΑΘΑΡΗ ΑΞΙΑ</t>
  </si>
  <si>
    <t>39831300-9</t>
  </si>
  <si>
    <t xml:space="preserve">ΦΟΡΕΑΣ </t>
  </si>
  <si>
    <t>ΚΑ ΕΞΟΔΩΝ</t>
  </si>
  <si>
    <t>ΦΠΑ 6&amp;24%</t>
  </si>
  <si>
    <t xml:space="preserve">ΣΥΝΟΛΙΚΗ ΔΑΠΑΝΗ </t>
  </si>
  <si>
    <t>ΔΗΜΟΣ ΑΓΡΙΝΙΟΥ</t>
  </si>
  <si>
    <t>10-6634,15-6634,</t>
  </si>
  <si>
    <t xml:space="preserve">20-6634.001, 20-6634.002, </t>
  </si>
  <si>
    <t>20-6635.001,35-6635.001,  45-6635,</t>
  </si>
  <si>
    <t>20-6635.002,20-6635.003</t>
  </si>
  <si>
    <t>60-6654.001, 60-6654.002,</t>
  </si>
  <si>
    <t xml:space="preserve"> 60-6654.003,60-6654.004,</t>
  </si>
  <si>
    <t>60-6654.005, 60-6654.006</t>
  </si>
  <si>
    <t>ΝΠΔΔ :ΣΧΟΛΙΚΗ ΕΠΙΤΡΟΠΗ  ΜΟΝΑΔΩΝ Α/ΘΜΙΑΣ ΕΚΠΑΙΔΕΥΣΗΣ ΔΗΜΟΥ ΑΓΡΙΝΙΟΥ</t>
  </si>
  <si>
    <t> ΕΠΙΧΟΡΗΓΗΣΗ ΥΠ.ΕΣ.</t>
  </si>
  <si>
    <t>ΝΠΔΔ ΣΧΟΛΙΚΗ ΕΠΙΤΡΟΠΗ  ΜΟΝΑΔΩΝ Β/ΘΜΙΑΣ ΕΚΠΑΙΔΕΥΣΗΣ ΔΗΜΟΥ ΑΓΡΙΝΙΟΥ</t>
  </si>
  <si>
    <t>ΝΠΔΔ ΚΟΙΝΩΝΙΚΗΣ ΠΡΟΣΤΑΣΙΑΣ ΚΑΙ ΑΛΛΗΛΕΓΓΥΗΣ ΔΗΜΟΥ ΑΓΡΙΝΙΟΥ(ΚΟΙ.ΠΑ)</t>
  </si>
  <si>
    <r>
      <t> </t>
    </r>
    <r>
      <rPr>
        <sz val="10"/>
        <color theme="1"/>
        <rFont val="Calibri"/>
        <family val="2"/>
        <charset val="161"/>
      </rPr>
      <t xml:space="preserve">10-6634.003 </t>
    </r>
  </si>
  <si>
    <t>15-6634.003,</t>
  </si>
  <si>
    <t>60-6634.003</t>
  </si>
  <si>
    <t>ΝΠΔΔ ΚΟΙΝΩΦΕΛΗΣ ΕΠΙΧΕΙΡΗΣΗ ΔΗΜΟΥ ΑΓΡΙΝΙΟΥ(ΚΕΔΑ)</t>
  </si>
  <si>
    <r>
      <t> </t>
    </r>
    <r>
      <rPr>
        <sz val="10"/>
        <color theme="1"/>
        <rFont val="Calibri"/>
        <family val="2"/>
        <charset val="161"/>
      </rPr>
      <t>KAE 6634</t>
    </r>
  </si>
  <si>
    <t>ΝΠΔΔ ΚΟΙΝΩΦΕΛΗΣ ΕΠΙΧΕΙΡΗΣΗ ΔΗΜΟΤΙΚΟΥ ΠΕΡΙΦΕΡΕΙΑΚΟΥ ΘΕΑΤΡΟΥ (ΔΗΠΕΘΕ) ΔΗΜΟΥ ΑΓΡΙΝΙΟΥ</t>
  </si>
  <si>
    <t>CPV</t>
  </si>
  <si>
    <t xml:space="preserve">ΟΜΑΔΑ 7 : ΠΡΟΜΗΘΕΙΑ ΚΑΘΑΡΙΣΤΙΚΟΥ ΑΠΟΡΡΥΠΑΝΤΙΚΟΥ/ΔΗΜΟΣ ΑΓΡΙΝΙΟΥ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</si>
</sst>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8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9"/>
      <color theme="1"/>
      <name val="Calibri"/>
      <family val="2"/>
      <charset val="161"/>
    </font>
    <font>
      <sz val="10"/>
      <color rgb="FFFF0000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7" fontId="14" fillId="0" borderId="6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4" fontId="1" fillId="0" borderId="0" xfId="0" applyNumberFormat="1" applyFont="1"/>
    <xf numFmtId="4" fontId="3" fillId="0" borderId="5" xfId="0" applyNumberFormat="1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3" fontId="2" fillId="6" borderId="13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vertical="center"/>
    </xf>
    <xf numFmtId="4" fontId="7" fillId="0" borderId="10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" fontId="10" fillId="0" borderId="9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3" fontId="12" fillId="0" borderId="9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4" fontId="12" fillId="0" borderId="9" xfId="0" applyNumberFormat="1" applyFont="1" applyBorder="1" applyAlignment="1">
      <alignment vertical="center"/>
    </xf>
    <xf numFmtId="4" fontId="12" fillId="0" borderId="10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sqref="A1:G1"/>
    </sheetView>
  </sheetViews>
  <sheetFormatPr defaultRowHeight="15" x14ac:dyDescent="0.25"/>
  <cols>
    <col min="1" max="1" width="9.140625" style="27"/>
    <col min="2" max="2" width="24.28515625" style="27" customWidth="1"/>
    <col min="3" max="3" width="13.28515625" style="27" customWidth="1"/>
    <col min="4" max="4" width="11.140625" style="27" customWidth="1"/>
    <col min="5" max="5" width="13.140625" style="27" customWidth="1"/>
    <col min="6" max="6" width="13.28515625" style="27" customWidth="1"/>
    <col min="7" max="7" width="15" style="27" customWidth="1"/>
    <col min="8" max="16384" width="9.140625" style="27"/>
  </cols>
  <sheetData>
    <row r="1" spans="1:8" ht="27.75" customHeight="1" thickBot="1" x14ac:dyDescent="0.3">
      <c r="A1" s="33" t="s">
        <v>36</v>
      </c>
      <c r="B1" s="34"/>
      <c r="C1" s="34"/>
      <c r="D1" s="34"/>
      <c r="E1" s="34"/>
      <c r="F1" s="34"/>
      <c r="G1" s="35"/>
    </row>
    <row r="2" spans="1:8" ht="26.25" thickBot="1" x14ac:dyDescent="0.3">
      <c r="A2" s="29" t="s">
        <v>0</v>
      </c>
      <c r="B2" s="30" t="s">
        <v>9</v>
      </c>
      <c r="C2" s="30" t="s">
        <v>35</v>
      </c>
      <c r="D2" s="30" t="s">
        <v>1</v>
      </c>
      <c r="E2" s="30" t="s">
        <v>2</v>
      </c>
      <c r="F2" s="28" t="s">
        <v>3</v>
      </c>
      <c r="G2" s="30" t="s">
        <v>4</v>
      </c>
    </row>
    <row r="3" spans="1:8" ht="34.5" thickBot="1" x14ac:dyDescent="0.3">
      <c r="A3" s="20">
        <v>1</v>
      </c>
      <c r="B3" s="21" t="s">
        <v>10</v>
      </c>
      <c r="C3" s="32" t="s">
        <v>12</v>
      </c>
      <c r="D3" s="21" t="s">
        <v>5</v>
      </c>
      <c r="E3" s="23">
        <v>3500</v>
      </c>
      <c r="F3" s="21"/>
      <c r="G3" s="22">
        <f>F3*E3</f>
        <v>0</v>
      </c>
    </row>
    <row r="4" spans="1:8" ht="15.75" thickBot="1" x14ac:dyDescent="0.3">
      <c r="A4" s="36"/>
      <c r="B4" s="36"/>
      <c r="C4" s="36"/>
      <c r="D4" s="36"/>
      <c r="E4" s="36"/>
      <c r="F4" s="26" t="s">
        <v>6</v>
      </c>
      <c r="G4" s="25">
        <f>SUM(G3)</f>
        <v>0</v>
      </c>
      <c r="H4" s="31"/>
    </row>
    <row r="5" spans="1:8" ht="15.75" thickBot="1" x14ac:dyDescent="0.3">
      <c r="A5" s="36"/>
      <c r="B5" s="36"/>
      <c r="C5" s="36"/>
      <c r="D5" s="36"/>
      <c r="E5" s="36"/>
      <c r="F5" s="26" t="s">
        <v>8</v>
      </c>
      <c r="G5" s="19">
        <f>G4*24%</f>
        <v>0</v>
      </c>
      <c r="H5" s="31"/>
    </row>
    <row r="6" spans="1:8" ht="15.75" thickBot="1" x14ac:dyDescent="0.3">
      <c r="A6" s="36"/>
      <c r="B6" s="36"/>
      <c r="C6" s="36"/>
      <c r="D6" s="36"/>
      <c r="E6" s="36"/>
      <c r="F6" s="26" t="s">
        <v>7</v>
      </c>
      <c r="G6" s="19">
        <f>SUM(G4:G5)</f>
        <v>0</v>
      </c>
      <c r="H6" s="24"/>
    </row>
    <row r="7" spans="1:8" x14ac:dyDescent="0.25">
      <c r="H7" s="31"/>
    </row>
    <row r="8" spans="1:8" x14ac:dyDescent="0.25">
      <c r="H8" s="31"/>
    </row>
  </sheetData>
  <mergeCells count="2">
    <mergeCell ref="A1:G1"/>
    <mergeCell ref="A4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1" sqref="E21"/>
    </sheetView>
  </sheetViews>
  <sheetFormatPr defaultRowHeight="15" x14ac:dyDescent="0.25"/>
  <cols>
    <col min="2" max="2" width="17.42578125" customWidth="1"/>
    <col min="3" max="3" width="18.85546875" customWidth="1"/>
    <col min="4" max="4" width="17.5703125" customWidth="1"/>
    <col min="5" max="5" width="32.140625" customWidth="1"/>
  </cols>
  <sheetData>
    <row r="1" spans="1:5" ht="15.75" thickBot="1" x14ac:dyDescent="0.3">
      <c r="A1" s="3" t="s">
        <v>13</v>
      </c>
      <c r="B1" s="4" t="s">
        <v>14</v>
      </c>
      <c r="C1" s="4" t="s">
        <v>11</v>
      </c>
      <c r="D1" s="4" t="s">
        <v>15</v>
      </c>
      <c r="E1" s="5" t="s">
        <v>16</v>
      </c>
    </row>
    <row r="2" spans="1:5" x14ac:dyDescent="0.25">
      <c r="A2" s="40" t="s">
        <v>17</v>
      </c>
      <c r="B2" s="2" t="s">
        <v>18</v>
      </c>
      <c r="C2" s="43">
        <v>410986.65</v>
      </c>
      <c r="D2" s="43">
        <v>88965.6</v>
      </c>
      <c r="E2" s="43">
        <f>D2+C2</f>
        <v>499952.25</v>
      </c>
    </row>
    <row r="3" spans="1:5" x14ac:dyDescent="0.25">
      <c r="A3" s="41"/>
      <c r="B3" s="2" t="s">
        <v>19</v>
      </c>
      <c r="C3" s="44"/>
      <c r="D3" s="44"/>
      <c r="E3" s="44"/>
    </row>
    <row r="4" spans="1:5" x14ac:dyDescent="0.25">
      <c r="A4" s="41"/>
      <c r="B4" s="2" t="s">
        <v>20</v>
      </c>
      <c r="C4" s="44"/>
      <c r="D4" s="44"/>
      <c r="E4" s="44"/>
    </row>
    <row r="5" spans="1:5" x14ac:dyDescent="0.25">
      <c r="A5" s="41"/>
      <c r="B5" s="2" t="s">
        <v>21</v>
      </c>
      <c r="C5" s="44"/>
      <c r="D5" s="44"/>
      <c r="E5" s="44"/>
    </row>
    <row r="6" spans="1:5" x14ac:dyDescent="0.25">
      <c r="A6" s="41"/>
      <c r="B6" s="2" t="s">
        <v>22</v>
      </c>
      <c r="C6" s="44"/>
      <c r="D6" s="44"/>
      <c r="E6" s="44"/>
    </row>
    <row r="7" spans="1:5" x14ac:dyDescent="0.25">
      <c r="A7" s="41"/>
      <c r="B7" s="2" t="s">
        <v>23</v>
      </c>
      <c r="C7" s="44"/>
      <c r="D7" s="44"/>
      <c r="E7" s="44"/>
    </row>
    <row r="8" spans="1:5" ht="15.75" thickBot="1" x14ac:dyDescent="0.3">
      <c r="A8" s="42"/>
      <c r="B8" s="1" t="s">
        <v>24</v>
      </c>
      <c r="C8" s="45"/>
      <c r="D8" s="45"/>
      <c r="E8" s="45"/>
    </row>
    <row r="9" spans="1:5" ht="21" customHeight="1" thickBot="1" x14ac:dyDescent="0.3">
      <c r="A9" s="6" t="s">
        <v>25</v>
      </c>
      <c r="B9" s="7" t="s">
        <v>26</v>
      </c>
      <c r="C9" s="8">
        <v>124335.25</v>
      </c>
      <c r="D9" s="8">
        <v>23891.46</v>
      </c>
      <c r="E9" s="9">
        <v>148226.71</v>
      </c>
    </row>
    <row r="10" spans="1:5" ht="15.75" thickBot="1" x14ac:dyDescent="0.3">
      <c r="A10" s="6" t="s">
        <v>27</v>
      </c>
      <c r="B10" s="7" t="s">
        <v>26</v>
      </c>
      <c r="C10" s="8">
        <v>98956.5</v>
      </c>
      <c r="D10" s="8">
        <v>19435.86</v>
      </c>
      <c r="E10" s="9">
        <v>118392.36</v>
      </c>
    </row>
    <row r="11" spans="1:5" x14ac:dyDescent="0.25">
      <c r="A11" s="40" t="s">
        <v>28</v>
      </c>
      <c r="B11" s="10" t="s">
        <v>29</v>
      </c>
      <c r="C11" s="46">
        <v>95358</v>
      </c>
      <c r="D11" s="49">
        <v>21301.919999999998</v>
      </c>
      <c r="E11" s="43">
        <v>116659.92</v>
      </c>
    </row>
    <row r="12" spans="1:5" x14ac:dyDescent="0.25">
      <c r="A12" s="41"/>
      <c r="B12" s="11" t="s">
        <v>30</v>
      </c>
      <c r="C12" s="47"/>
      <c r="D12" s="50"/>
      <c r="E12" s="44"/>
    </row>
    <row r="13" spans="1:5" ht="15.75" thickBot="1" x14ac:dyDescent="0.3">
      <c r="A13" s="42"/>
      <c r="B13" s="12" t="s">
        <v>31</v>
      </c>
      <c r="C13" s="48"/>
      <c r="D13" s="51"/>
      <c r="E13" s="45"/>
    </row>
    <row r="14" spans="1:5" ht="15.75" thickBot="1" x14ac:dyDescent="0.3">
      <c r="A14" s="6" t="s">
        <v>32</v>
      </c>
      <c r="B14" s="13" t="s">
        <v>33</v>
      </c>
      <c r="C14" s="14">
        <v>28745</v>
      </c>
      <c r="D14" s="14">
        <v>5673</v>
      </c>
      <c r="E14" s="9">
        <v>34418</v>
      </c>
    </row>
    <row r="15" spans="1:5" ht="15.75" thickBot="1" x14ac:dyDescent="0.3">
      <c r="A15" s="15" t="s">
        <v>34</v>
      </c>
      <c r="B15" s="16">
        <v>1729698</v>
      </c>
      <c r="C15" s="17">
        <v>4842.5</v>
      </c>
      <c r="D15" s="8">
        <v>1028.0999999999999</v>
      </c>
      <c r="E15" s="9">
        <v>5870.6</v>
      </c>
    </row>
    <row r="16" spans="1:5" x14ac:dyDescent="0.25">
      <c r="C16" s="37">
        <f>SUM(C2:C15)</f>
        <v>763223.9</v>
      </c>
      <c r="E16" s="18">
        <f>E15+E14+E11+E10+E9+E2</f>
        <v>923519.84</v>
      </c>
    </row>
    <row r="17" spans="3:4" x14ac:dyDescent="0.25">
      <c r="C17" s="38"/>
    </row>
    <row r="18" spans="3:4" x14ac:dyDescent="0.25">
      <c r="C18" s="38"/>
    </row>
    <row r="19" spans="3:4" x14ac:dyDescent="0.25">
      <c r="C19" s="38"/>
    </row>
    <row r="20" spans="3:4" x14ac:dyDescent="0.25">
      <c r="C20" s="38"/>
    </row>
    <row r="21" spans="3:4" x14ac:dyDescent="0.25">
      <c r="C21" s="38"/>
    </row>
    <row r="22" spans="3:4" ht="15.75" thickBot="1" x14ac:dyDescent="0.3">
      <c r="C22" s="39"/>
      <c r="D22" s="18">
        <f>SUM(D2:D21)</f>
        <v>160295.93999999997</v>
      </c>
    </row>
  </sheetData>
  <mergeCells count="9">
    <mergeCell ref="C16:C22"/>
    <mergeCell ref="A2:A8"/>
    <mergeCell ref="C2:C8"/>
    <mergeCell ref="D2:D8"/>
    <mergeCell ref="E2:E8"/>
    <mergeCell ref="A11:A13"/>
    <mergeCell ref="C11:C13"/>
    <mergeCell ref="D11:D13"/>
    <mergeCell ref="E11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ΟΜΑΔΑ 7</vt:lpstr>
      <vt:lpstr>Φύλλο3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2025-10-29T12:02:57Z</cp:lastPrinted>
  <dcterms:created xsi:type="dcterms:W3CDTF">2023-06-12T04:33:27Z</dcterms:created>
  <dcterms:modified xsi:type="dcterms:W3CDTF">2025-10-31T05:14:35Z</dcterms:modified>
</cp:coreProperties>
</file>